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1\СМР\РКСМ-1131 НП Ушакова СМСП\КД-1131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тмц!$A$1:$O$13</definedName>
  </definedNames>
  <calcPr calcId="152511"/>
</workbook>
</file>

<file path=xl/calcChain.xml><?xml version="1.0" encoding="utf-8"?>
<calcChain xmlns="http://schemas.openxmlformats.org/spreadsheetml/2006/main">
  <c r="L9" i="4" l="1"/>
  <c r="M9" i="4" s="1"/>
  <c r="M8" i="4"/>
  <c r="M10" i="4" l="1"/>
</calcChain>
</file>

<file path=xl/sharedStrings.xml><?xml version="1.0" encoding="utf-8"?>
<sst xmlns="http://schemas.openxmlformats.org/spreadsheetml/2006/main" count="37" uniqueCount="30">
  <si>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</si>
  <si>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</si>
  <si>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</si>
  <si>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</si>
  <si>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</si>
  <si>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</si>
  <si>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</si>
  <si>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</si>
  <si>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</si>
  <si>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</si>
  <si>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</si>
  <si>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</si>
  <si>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</si>
  <si>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</si>
  <si>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</si>
  <si>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</si>
  <si>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</si>
  <si>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</si>
  <si>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ИТОГО, по лоту:</t>
  </si>
  <si>
    <t>РКСМ-1082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</si>
  <si>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Arial"/>
        <family val="2"/>
        <charset val="204"/>
      </rPr>
      <t xml:space="preserve"> договоре и сметах,</t>
    </r>
    <r>
      <rPr>
        <sz val="14"/>
        <rFont val="Arial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</si>
  <si>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42.21.12</t>
  </si>
  <si>
    <t>42.21</t>
  </si>
  <si>
    <t>Строительство сети водоснабжения от существующей сети водоснабжения Д-200 мм по ул. Адмирала Макарова и от существующей сети водоснабжения Д-300 мм по ул. Судозаводская до границы инженерно-технических сетей жилого дома по ул. Адмирала Ушакова, 15 (1,2 этап)</t>
  </si>
  <si>
    <t>1. ТЗ
2. ПД
3. Сметы</t>
  </si>
  <si>
    <t>ООО "НОВОГОР-Прикамье"</t>
  </si>
  <si>
    <t>г. Пермь, ул. Ушакова, 15</t>
  </si>
  <si>
    <t>шт.</t>
  </si>
  <si>
    <t>1) производство работ: 68 дней с 15.03.2021г., в том числе: оформление разрешительной документации для выполнения строительно-монтажных работ - 30 дней с даты заключения договора, но не позднее 15.04.2021г.; строительно-монтажные работы – 38 дней с 15.04.2021г.
2) изготовление технического плана объекта: 15 дней после выполнения строительно-монтажных работ.
Производство работ допускается проводить параллельно с 
учетом их взаимосвязанности.</t>
  </si>
  <si>
    <t>Строительство сети водоотведения от существующих сетей Д-160 мм по ул. Адмирала Макарова, 20а (1 этап) и Д-200 мм по ул. Судозаводская, 17 (2 этап) до первых колодцев на выпусках канализации жилого дома по ул. Адмирала Ушакова,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</si>
</sst>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i/>
      <sz val="14"/>
      <name val="Arial"/>
      <family val="2"/>
      <charset val="204"/>
    </font>
    <font>
      <sz val="11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</cellStyleXfs>
  <cellXfs count="34">
    <xf numFmtId="0" fontId="0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right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vertical="center" wrapText="1"/>
    </xf>
    <xf numFmtId="0" fontId="9" fillId="2" borderId="1" xfId="0" applyNumberFormat="1" applyFont="1" applyFill="1" applyBorder="1" applyAlignment="1" applyProtection="1">
      <alignment horizontal="center" vertical="center" textRotation="90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horizontal="left" vertical="top" wrapText="1"/>
    </xf>
    <xf numFmtId="4" fontId="9" fillId="0" borderId="0" xfId="0" applyNumberFormat="1" applyFont="1" applyFill="1" applyBorder="1" applyAlignment="1" applyProtection="1">
      <alignment horizontal="left" vertical="top" wrapText="1"/>
    </xf>
    <xf numFmtId="4" fontId="10" fillId="0" borderId="0" xfId="0" applyNumberFormat="1" applyFont="1" applyFill="1" applyBorder="1" applyAlignment="1" applyProtection="1">
      <alignment horizontal="center" vertical="top"/>
    </xf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 applyProtection="1">
      <alignment horizontal="right" vertical="top" wrapText="1"/>
    </xf>
    <xf numFmtId="0" fontId="10" fillId="0" borderId="7" xfId="0" applyNumberFormat="1" applyFont="1" applyFill="1" applyBorder="1" applyAlignment="1" applyProtection="1">
      <alignment horizontal="right" vertical="top" wrapText="1"/>
    </xf>
    <xf numFmtId="0" fontId="5" fillId="0" borderId="1" xfId="0" applyNumberFormat="1" applyFont="1" applyFill="1" applyBorder="1" applyAlignment="1" applyProtection="1"/>
    <xf numFmtId="0" fontId="14" fillId="3" borderId="3" xfId="0" applyFont="1" applyFill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15" fillId="0" borderId="3" xfId="2" applyFont="1" applyBorder="1" applyAlignment="1">
      <alignment horizontal="left" vertical="center" wrapText="1"/>
    </xf>
    <xf numFmtId="49" fontId="16" fillId="3" borderId="3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 applyProtection="1">
      <alignment horizontal="left" vertical="center" wrapText="1"/>
    </xf>
  </cellXfs>
  <cellStyles count="5">
    <cellStyle name="Excel Built-in Normal" xfId="3"/>
    <cellStyle name="Обычный" xfId="0" builtinId="0"/>
    <cellStyle name="Обычный 2 3" xfId="2"/>
    <cellStyle name="Стиль 1" xfId="1"/>
    <cellStyle name="Финансовый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4"/>
  <sheetViews>
    <sheetView tabSelected="1" view="pageBreakPreview" topLeftCell="A7" zoomScale="80" zoomScaleNormal="86" zoomScaleSheetLayoutView="80" workbookViewId="0">
      <selection activeCell="A8" sqref="A8:A9"/>
    </sheetView>
  </sheetViews>
  <sheetFormatPr defaultColWidth="8.85546875" defaultRowHeight="12.75" x14ac:dyDescent="0.2"/>
  <cols>
    <col min="1" max="1" width="6.85546875" style="1" customWidth="1"/>
    <col min="2" max="2" width="14.42578125" style="1" customWidth="1"/>
    <col min="3" max="4" width="12.42578125" style="1" customWidth="1"/>
    <col min="5" max="5" width="43.42578125" style="2" customWidth="1"/>
    <col min="6" max="6" width="36.42578125" style="2" customWidth="1"/>
    <col min="7" max="7" width="11.85546875" style="2" bestFit="1" customWidth="1"/>
    <col min="8" max="8" width="23.42578125" style="2" customWidth="1"/>
    <col min="9" max="9" width="12.7109375" style="2" customWidth="1"/>
    <col min="10" max="10" width="12.85546875" style="1" customWidth="1"/>
    <col min="11" max="11" width="40.140625" style="1" customWidth="1"/>
    <col min="12" max="12" width="20.140625" style="1" bestFit="1" customWidth="1"/>
    <col min="13" max="13" width="25.7109375" style="1" bestFit="1" customWidth="1"/>
    <col min="14" max="14" width="23.42578125" style="1" customWidth="1"/>
    <col min="15" max="15" width="21.42578125" style="1" customWidth="1"/>
    <col min="16" max="16384" width="8.85546875" style="1"/>
  </cols>
  <sheetData>
    <row r="3" spans="1:15" ht="14.25" x14ac:dyDescent="0.2">
      <c r="L3" s="3"/>
      <c r="N3" s="4" t="s">
        <v>17</v>
      </c>
    </row>
    <row r="4" spans="1:15" ht="42.75" customHeight="1" x14ac:dyDescent="0.2">
      <c r="A4" s="5" t="s">
        <v>16</v>
      </c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 x14ac:dyDescent="0.2">
      <c r="A5" s="7" t="s">
        <v>3</v>
      </c>
      <c r="B5" s="7"/>
      <c r="C5" s="8" t="s">
        <v>19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36" customHeight="1" x14ac:dyDescent="0.2">
      <c r="K6" s="20" t="s">
        <v>12</v>
      </c>
      <c r="L6" s="20" t="s">
        <v>10</v>
      </c>
      <c r="M6" s="20" t="s">
        <v>9</v>
      </c>
      <c r="N6" s="20" t="s">
        <v>4</v>
      </c>
    </row>
    <row r="7" spans="1:15" ht="66" customHeight="1" x14ac:dyDescent="0.2">
      <c r="A7" s="9" t="s">
        <v>5</v>
      </c>
      <c r="B7" s="9" t="s">
        <v>6</v>
      </c>
      <c r="C7" s="10" t="s">
        <v>7</v>
      </c>
      <c r="D7" s="10" t="s">
        <v>8</v>
      </c>
      <c r="E7" s="10" t="s">
        <v>14</v>
      </c>
      <c r="F7" s="10" t="s">
        <v>0</v>
      </c>
      <c r="G7" s="10" t="s">
        <v>2</v>
      </c>
      <c r="H7" s="10" t="s">
        <v>1</v>
      </c>
      <c r="I7" s="10" t="s">
        <v>13</v>
      </c>
      <c r="J7" s="10" t="s">
        <v>11</v>
      </c>
      <c r="K7" s="21"/>
      <c r="L7" s="21"/>
      <c r="M7" s="21"/>
      <c r="N7" s="21"/>
    </row>
    <row r="8" spans="1:15" ht="222" customHeight="1" x14ac:dyDescent="0.2">
      <c r="A8" s="33">
        <v>1</v>
      </c>
      <c r="B8" s="20">
        <v>1</v>
      </c>
      <c r="C8" s="27" t="s">
        <v>21</v>
      </c>
      <c r="D8" s="27" t="s">
        <v>22</v>
      </c>
      <c r="E8" s="31" t="s">
        <v>23</v>
      </c>
      <c r="F8" s="28" t="s">
        <v>24</v>
      </c>
      <c r="G8" s="28" t="s">
        <v>25</v>
      </c>
      <c r="H8" s="28" t="s">
        <v>26</v>
      </c>
      <c r="I8" s="28" t="s">
        <v>27</v>
      </c>
      <c r="J8" s="28">
        <v>1</v>
      </c>
      <c r="K8" s="32" t="s">
        <v>28</v>
      </c>
      <c r="L8" s="29">
        <v>2223241.7400000002</v>
      </c>
      <c r="M8" s="30">
        <f>L8*J8</f>
        <v>2223241.7400000002</v>
      </c>
      <c r="N8" s="26"/>
      <c r="O8" s="11"/>
    </row>
    <row r="9" spans="1:15" ht="238.5" customHeight="1" x14ac:dyDescent="0.2">
      <c r="A9" s="33">
        <v>2</v>
      </c>
      <c r="B9" s="21"/>
      <c r="C9" s="27" t="s">
        <v>21</v>
      </c>
      <c r="D9" s="27" t="s">
        <v>22</v>
      </c>
      <c r="E9" s="31" t="s">
        <v>29</v>
      </c>
      <c r="F9" s="28" t="s">
        <v>24</v>
      </c>
      <c r="G9" s="28" t="s">
        <v>25</v>
      </c>
      <c r="H9" s="28" t="s">
        <v>26</v>
      </c>
      <c r="I9" s="28" t="s">
        <v>27</v>
      </c>
      <c r="J9" s="28">
        <v>1</v>
      </c>
      <c r="K9" s="32" t="s">
        <v>28</v>
      </c>
      <c r="L9" s="29">
        <f>2348101.48+959002.26</f>
        <v>3307103.74</v>
      </c>
      <c r="M9" s="30">
        <f>L9*J9</f>
        <v>3307103.74</v>
      </c>
      <c r="N9" s="26"/>
      <c r="O9" s="11"/>
    </row>
    <row r="10" spans="1:15" s="13" customFormat="1" ht="57" customHeight="1" x14ac:dyDescent="0.2">
      <c r="A10" s="24" t="s">
        <v>18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12">
        <f>SUM(M8:M9)</f>
        <v>5530345.4800000004</v>
      </c>
      <c r="N10" s="1"/>
      <c r="O10" s="1"/>
    </row>
    <row r="11" spans="1:15" s="13" customFormat="1" ht="20.25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5"/>
      <c r="K11" s="15"/>
      <c r="L11" s="15"/>
      <c r="M11" s="15"/>
      <c r="N11" s="16"/>
      <c r="O11" s="15"/>
    </row>
    <row r="12" spans="1:15" s="13" customFormat="1" x14ac:dyDescent="0.2"/>
    <row r="13" spans="1:15" ht="309" customHeight="1" x14ac:dyDescent="0.2">
      <c r="A13" s="22" t="s">
        <v>15</v>
      </c>
      <c r="B13" s="22"/>
      <c r="C13" s="22"/>
      <c r="D13" s="23" t="s">
        <v>20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</row>
    <row r="14" spans="1:15" ht="14.25" x14ac:dyDescent="0.2">
      <c r="C14" s="17"/>
      <c r="D14" s="17"/>
      <c r="E14" s="18"/>
      <c r="F14" s="18"/>
      <c r="G14" s="18"/>
      <c r="H14" s="18"/>
    </row>
  </sheetData>
  <mergeCells count="9">
    <mergeCell ref="A13:C13"/>
    <mergeCell ref="D13:O13"/>
    <mergeCell ref="A10:L10"/>
    <mergeCell ref="B8:B9"/>
    <mergeCell ref="D5:O5"/>
    <mergeCell ref="N6:N7"/>
    <mergeCell ref="M6:M7"/>
    <mergeCell ref="L6:L7"/>
    <mergeCell ref="K6:K7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2019-02-05T12:57:41Z</cp:lastPrinted>
  <dcterms:created xsi:type="dcterms:W3CDTF">2013-09-25T03:40:45Z</dcterms:created>
  <dcterms:modified xsi:type="dcterms:W3CDTF">2020-12-15T13:59:30Z</dcterms:modified>
</cp:coreProperties>
</file>